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<sst xmlns="http://schemas.openxmlformats.org/spreadsheetml/2006/main" count="240" uniqueCount="66">
  <si>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</si>
  <si>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</si>
  <si>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</si>
  <si>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</si>
  <si>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</si>
  <si>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</si>
  <si>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</si>
  <si>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</si>
  <si>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</si>
  <si>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</si>
  <si>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</si>
  <si>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</si>
  <si>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</si>
  <si>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</si>
  <si>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</si>
  <si>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</si>
  <si>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</si>
  <si>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</si>
  <si>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</si>
  <si>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EĞİTİM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</si>
  <si>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</si>
  <si>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</si>
  <si>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</si>
  <si>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</si>
  <si>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</si>
  <si>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</si>
  <si>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</si>
  <si>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</si>
  <si>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</si>
  <si>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62.239.756.1882-0410.0024-02-01.01</t>
  </si>
  <si>
    <t>62</t>
  </si>
  <si>
    <t>239</t>
  </si>
  <si>
    <t>756</t>
  </si>
  <si>
    <t>1882</t>
  </si>
  <si>
    <t>0410</t>
  </si>
  <si>
    <t>0024</t>
  </si>
  <si>
    <t>02</t>
  </si>
  <si>
    <t>01</t>
  </si>
  <si>
    <t>62.239.756.1882-0410.0024-02-01.02</t>
  </si>
  <si>
    <t>62.239.756.1882-0410.0024-02-01.04</t>
  </si>
  <si>
    <t>04</t>
  </si>
  <si>
    <t>62.239.756.1882-0410.0024-02-02.01</t>
  </si>
  <si>
    <t>62.239.756.1882-0410.0024-02-02.02</t>
  </si>
  <si>
    <t>62.239.756.1882-0410.0024-02-02.04</t>
  </si>
  <si>
    <t>62.239.756.1882-0410.0024-02-03.02</t>
  </si>
  <si>
    <t>03</t>
  </si>
  <si>
    <t>62.239.756.1882-0410.0024-02-03.03.10</t>
  </si>
  <si>
    <t>10</t>
  </si>
  <si>
    <t>62.239.756.1882-0410.0024-02-03.03.20</t>
  </si>
  <si>
    <t>20</t>
  </si>
  <si>
    <t>62.239.756.1882-0410.0024-02-03.05</t>
  </si>
  <si>
    <t>05</t>
  </si>
  <si>
    <t>759- Yükseköğretim Kurumları İkinci Öğretim</t>
  </si>
  <si>
    <t>1885- Yükseköğretim Kurumları İkinci Öğretim</t>
  </si>
  <si>
    <t>62.239.759.1885-0410.0024-13-01.01</t>
  </si>
  <si>
    <t>759</t>
  </si>
  <si>
    <t>1885</t>
  </si>
  <si>
    <t>13</t>
  </si>
  <si>
    <t>62.239.759.1885-0410.0024-13-01.04</t>
  </si>
  <si>
    <t>62.239.759.1885-0410.0024-13-03.03.10</t>
  </si>
  <si>
    <t>760- Yükseköğretim Kurumları Yaz Okulları</t>
  </si>
  <si>
    <t>14318- Yükseköğretim Kurumları Yaz Okulları</t>
  </si>
  <si>
    <t>62.239.760.14318-0410.0024-13-01.01</t>
  </si>
  <si>
    <t>760</t>
  </si>
  <si>
    <t>14318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</si>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</sst>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65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18799000</v>
      </c>
      <c r="G14" s="10">
        <v>7613595</v>
      </c>
      <c r="H14" s="10">
        <v>0</v>
      </c>
      <c r="I14" s="10">
        <f>F14+G14-H14</f>
        <v>0</v>
      </c>
      <c r="J14" s="10">
        <v>26412595</v>
      </c>
      <c r="K14" s="10">
        <f>I14-J14</f>
        <v>0</v>
      </c>
      <c r="L14" s="10">
        <v>26412595</v>
      </c>
      <c r="M14" s="10">
        <v>0</v>
      </c>
      <c r="N14" s="10">
        <f>L14+M14</f>
        <v>0</v>
      </c>
      <c r="O14" s="10">
        <f>J14-N14</f>
        <v>0</v>
      </c>
      <c r="P14" s="10">
        <v>23792463.1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119000</v>
      </c>
      <c r="G15" s="10">
        <v>48195</v>
      </c>
      <c r="H15" s="10">
        <v>0</v>
      </c>
      <c r="I15" s="10">
        <f>F15+G15-H15</f>
        <v>0</v>
      </c>
      <c r="J15" s="10">
        <v>167195</v>
      </c>
      <c r="K15" s="10">
        <f>I15-J15</f>
        <v>0</v>
      </c>
      <c r="L15" s="10">
        <v>334195</v>
      </c>
      <c r="M15" s="10">
        <v>-167000</v>
      </c>
      <c r="N15" s="10">
        <f>L15+M15</f>
        <v>0</v>
      </c>
      <c r="O15" s="10">
        <f>J15-N15</f>
        <v>0</v>
      </c>
      <c r="P15" s="10">
        <v>0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128000</v>
      </c>
      <c r="G16" s="10">
        <v>51840</v>
      </c>
      <c r="H16" s="10">
        <v>72255</v>
      </c>
      <c r="I16" s="10">
        <f>F16+G16-H16</f>
        <v>0</v>
      </c>
      <c r="J16" s="10">
        <v>107585</v>
      </c>
      <c r="K16" s="10">
        <f>I16-J16</f>
        <v>0</v>
      </c>
      <c r="L16" s="10">
        <v>179840</v>
      </c>
      <c r="M16" s="10">
        <v>-72255</v>
      </c>
      <c r="N16" s="10">
        <f>L16+M16</f>
        <v>0</v>
      </c>
      <c r="O16" s="10">
        <f>J16-N16</f>
        <v>0</v>
      </c>
      <c r="P16" s="10">
        <v>26457.94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29500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2226000</v>
      </c>
      <c r="G17" s="10">
        <v>1253830</v>
      </c>
      <c r="H17" s="10">
        <v>0</v>
      </c>
      <c r="I17" s="10">
        <f>F17+G17-H17</f>
        <v>0</v>
      </c>
      <c r="J17" s="10">
        <v>3479830</v>
      </c>
      <c r="K17" s="10">
        <f>I17-J17</f>
        <v>0</v>
      </c>
      <c r="L17" s="10">
        <v>3479830</v>
      </c>
      <c r="M17" s="10">
        <v>0</v>
      </c>
      <c r="N17" s="10">
        <f>L17+M17</f>
        <v>0</v>
      </c>
      <c r="O17" s="10">
        <f>J17-N17</f>
        <v>0</v>
      </c>
      <c r="P17" s="10">
        <v>3479790.17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55000</v>
      </c>
      <c r="G18" s="10">
        <v>22275</v>
      </c>
      <c r="H18" s="10">
        <v>0</v>
      </c>
      <c r="I18" s="10">
        <f>F18+G18-H18</f>
        <v>0</v>
      </c>
      <c r="J18" s="10">
        <v>77275</v>
      </c>
      <c r="K18" s="10">
        <f>I18-J18</f>
        <v>0</v>
      </c>
      <c r="L18" s="10">
        <v>154275</v>
      </c>
      <c r="M18" s="10">
        <v>-77000</v>
      </c>
      <c r="N18" s="10">
        <f>L18+M18</f>
        <v>0</v>
      </c>
      <c r="O18" s="10">
        <f>J18-N18</f>
        <v>0</v>
      </c>
      <c r="P18" s="10">
        <v>0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11000</v>
      </c>
      <c r="G19" s="10">
        <v>4455</v>
      </c>
      <c r="H19" s="10">
        <v>1000</v>
      </c>
      <c r="I19" s="10">
        <f>F19+G19-H19</f>
        <v>0</v>
      </c>
      <c r="J19" s="10">
        <v>14455</v>
      </c>
      <c r="K19" s="10">
        <f>I19-J19</f>
        <v>0</v>
      </c>
      <c r="L19" s="10">
        <v>15455</v>
      </c>
      <c r="M19" s="10">
        <v>-1000</v>
      </c>
      <c r="N19" s="10">
        <f>L19+M19</f>
        <v>0</v>
      </c>
      <c r="O19" s="10">
        <f>J19-N19</f>
        <v>0</v>
      </c>
      <c r="P19" s="10">
        <v>4876.95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32000</v>
      </c>
      <c r="G20" s="10">
        <v>0</v>
      </c>
      <c r="H20" s="10">
        <v>30000</v>
      </c>
      <c r="I20" s="10">
        <f>F20+G20-H20</f>
        <v>0</v>
      </c>
      <c r="J20" s="10">
        <v>2000</v>
      </c>
      <c r="K20" s="10">
        <f>I20-J20</f>
        <v>0</v>
      </c>
      <c r="L20" s="10">
        <v>32000</v>
      </c>
      <c r="M20" s="10">
        <v>-30000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55000</v>
      </c>
      <c r="G21" s="10">
        <v>0</v>
      </c>
      <c r="H21" s="10">
        <v>0</v>
      </c>
      <c r="I21" s="10">
        <f>F21+G21-H21</f>
        <v>0</v>
      </c>
      <c r="J21" s="10">
        <v>55000</v>
      </c>
      <c r="K21" s="10">
        <f>I21-J21</f>
        <v>0</v>
      </c>
      <c r="L21" s="10">
        <v>55000</v>
      </c>
      <c r="M21" s="10">
        <v>0</v>
      </c>
      <c r="N21" s="10">
        <f>L21+M21</f>
        <v>0</v>
      </c>
      <c r="O21" s="10">
        <f>J21-N21</f>
        <v>0</v>
      </c>
      <c r="P21" s="10">
        <v>24976.53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6000</v>
      </c>
      <c r="G22" s="10">
        <v>14900</v>
      </c>
      <c r="H22" s="10">
        <v>0</v>
      </c>
      <c r="I22" s="10">
        <f>F22+G22-H22</f>
        <v>0</v>
      </c>
      <c r="J22" s="10">
        <v>20900</v>
      </c>
      <c r="K22" s="10">
        <f>I22-J22</f>
        <v>0</v>
      </c>
      <c r="L22" s="10">
        <v>20900</v>
      </c>
      <c r="M22" s="10">
        <v>0</v>
      </c>
      <c r="N22" s="10">
        <f>L22+M22</f>
        <v>0</v>
      </c>
      <c r="O22" s="10">
        <f>J22-N22</f>
        <v>0</v>
      </c>
      <c r="P22" s="10">
        <v>20892.5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3000</v>
      </c>
      <c r="G23" s="10">
        <v>80000</v>
      </c>
      <c r="H23" s="10">
        <v>10000</v>
      </c>
      <c r="I23" s="10">
        <f>F23+G23-H23</f>
        <v>0</v>
      </c>
      <c r="J23" s="10">
        <v>73000</v>
      </c>
      <c r="K23" s="10">
        <f>I23-J23</f>
        <v>0</v>
      </c>
      <c r="L23" s="10">
        <v>83000</v>
      </c>
      <c r="M23" s="10">
        <v>-10000</v>
      </c>
      <c r="N23" s="10">
        <f>L23+M23</f>
        <v>0</v>
      </c>
      <c r="O23" s="10">
        <f>J23-N23</f>
        <v>0</v>
      </c>
      <c r="P23" s="10">
        <v>72188.91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8000</v>
      </c>
      <c r="G24" s="10">
        <v>3240</v>
      </c>
      <c r="H24" s="10">
        <v>0</v>
      </c>
      <c r="I24" s="10">
        <f>F24+G24-H24</f>
        <v>0</v>
      </c>
      <c r="J24" s="10">
        <v>11240</v>
      </c>
      <c r="K24" s="10">
        <f>I24-J24</f>
        <v>0</v>
      </c>
      <c r="L24" s="10">
        <v>11240</v>
      </c>
      <c r="M24" s="10">
        <v>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80" ht="31.5" customHeight="1">
      <c r="A25" s="13" t="s">
        <v>0</v>
      </c>
      <c r="B25" s="13" t="s">
        <v>26</v>
      </c>
      <c r="C25" s="13" t="s">
        <v>52</v>
      </c>
      <c r="D25" s="13" t="s">
        <v>53</v>
      </c>
      <c r="E25" s="9" t="s">
        <v>58</v>
      </c>
      <c r="F25" s="10">
        <v>1000</v>
      </c>
      <c r="G25" s="10">
        <v>405</v>
      </c>
      <c r="H25" s="10">
        <v>0</v>
      </c>
      <c r="I25" s="10">
        <f>F25+G25-H25</f>
        <v>0</v>
      </c>
      <c r="J25" s="10">
        <v>1405</v>
      </c>
      <c r="K25" s="10">
        <f>I25-J25</f>
        <v>0</v>
      </c>
      <c r="L25" s="10">
        <v>1405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55</v>
      </c>
      <c r="BW25" s="8" t="s">
        <v>56</v>
      </c>
      <c r="BX25" s="8" t="s">
        <v>34</v>
      </c>
      <c r="BY25" s="8" t="s">
        <v>35</v>
      </c>
      <c r="BZ25" s="8" t="s">
        <v>57</v>
      </c>
      <c r="CA25" s="8" t="s">
        <v>37</v>
      </c>
      <c r="CB25" s="8" t="s">
        <v>40</v>
      </c>
    </row>
    <row r="26" spans="1:81" ht="31.5" customHeight="1">
      <c r="A26" s="13" t="s">
        <v>0</v>
      </c>
      <c r="B26" s="13" t="s">
        <v>26</v>
      </c>
      <c r="C26" s="13" t="s">
        <v>52</v>
      </c>
      <c r="D26" s="13" t="s">
        <v>53</v>
      </c>
      <c r="E26" s="9" t="s">
        <v>59</v>
      </c>
      <c r="F26" s="10">
        <v>12000</v>
      </c>
      <c r="G26" s="10">
        <v>0</v>
      </c>
      <c r="H26" s="10">
        <v>0</v>
      </c>
      <c r="I26" s="10">
        <f>F26+G26-H26</f>
        <v>0</v>
      </c>
      <c r="J26" s="10">
        <v>12000</v>
      </c>
      <c r="K26" s="10">
        <f>I26-J26</f>
        <v>0</v>
      </c>
      <c r="L26" s="10">
        <v>0</v>
      </c>
      <c r="M26" s="10">
        <v>0</v>
      </c>
      <c r="N26" s="10">
        <f>L26+M26</f>
        <v>0</v>
      </c>
      <c r="O26" s="10">
        <f>J26-N26</f>
        <v>0</v>
      </c>
      <c r="P26" s="10">
        <v>0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59</v>
      </c>
      <c r="BT26" s="8" t="s">
        <v>30</v>
      </c>
      <c r="BU26" s="8" t="s">
        <v>31</v>
      </c>
      <c r="BV26" s="8" t="s">
        <v>55</v>
      </c>
      <c r="BW26" s="8" t="s">
        <v>56</v>
      </c>
      <c r="BX26" s="8" t="s">
        <v>34</v>
      </c>
      <c r="BY26" s="8" t="s">
        <v>35</v>
      </c>
      <c r="BZ26" s="8" t="s">
        <v>57</v>
      </c>
      <c r="CA26" s="8" t="s">
        <v>45</v>
      </c>
      <c r="CB26" s="8" t="s">
        <v>45</v>
      </c>
      <c r="CC26" s="8" t="s">
        <v>47</v>
      </c>
    </row>
    <row r="27" spans="1:80" ht="31.5" customHeight="1">
      <c r="A27" s="13" t="s">
        <v>0</v>
      </c>
      <c r="B27" s="13" t="s">
        <v>26</v>
      </c>
      <c r="C27" s="13" t="s">
        <v>60</v>
      </c>
      <c r="D27" s="13" t="s">
        <v>61</v>
      </c>
      <c r="E27" s="9" t="s">
        <v>62</v>
      </c>
      <c r="F27" s="10">
        <v>0</v>
      </c>
      <c r="G27" s="10">
        <v>33800</v>
      </c>
      <c r="H27" s="10">
        <v>0</v>
      </c>
      <c r="I27" s="10">
        <f>F27+G27-H27</f>
        <v>0</v>
      </c>
      <c r="J27" s="10">
        <v>33800</v>
      </c>
      <c r="K27" s="10">
        <f>I27-J27</f>
        <v>0</v>
      </c>
      <c r="L27" s="10">
        <v>33800</v>
      </c>
      <c r="M27" s="10">
        <v>0</v>
      </c>
      <c r="N27" s="10">
        <f>L27+M27</f>
        <v>0</v>
      </c>
      <c r="O27" s="10">
        <f>J27-N27</f>
        <v>0</v>
      </c>
      <c r="P27" s="10">
        <v>33741.89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62</v>
      </c>
      <c r="BT27" s="8" t="s">
        <v>30</v>
      </c>
      <c r="BU27" s="8" t="s">
        <v>31</v>
      </c>
      <c r="BV27" s="8" t="s">
        <v>63</v>
      </c>
      <c r="BW27" s="8" t="s">
        <v>64</v>
      </c>
      <c r="BX27" s="8" t="s">
        <v>34</v>
      </c>
      <c r="BY27" s="8" t="s">
        <v>35</v>
      </c>
      <c r="BZ27" s="8" t="s">
        <v>57</v>
      </c>
      <c r="CA27" s="8" t="s">
        <v>37</v>
      </c>
      <c r="CB27" s="8" t="s">
        <v>37</v>
      </c>
    </row>
    <row r="28" spans="1:21" ht="24.75" customHeight="1">
      <c r="A28" s="22" t="s">
        <v>21</v>
      </c>
      <c r="B28" s="23"/>
      <c r="C28" s="23"/>
      <c r="D28" s="23"/>
      <c r="E28" s="24"/>
      <c r="F28" s="14">
        <v>21455000</v>
      </c>
      <c r="G28" s="14">
        <v>9126535</v>
      </c>
      <c r="H28" s="14">
        <v>113255</v>
      </c>
      <c r="I28" s="14">
        <f>F28+G28-H28</f>
        <v>0</v>
      </c>
      <c r="J28" s="14">
        <v>30468280</v>
      </c>
      <c r="K28" s="14">
        <f>I28-J28</f>
        <v>0</v>
      </c>
      <c r="L28" s="14">
        <v>30813535</v>
      </c>
      <c r="M28" s="14">
        <v>-357255</v>
      </c>
      <c r="N28" s="14">
        <f>L28+M28</f>
        <v>0</v>
      </c>
      <c r="O28" s="14">
        <f>J28-N28</f>
        <v>0</v>
      </c>
      <c r="P28" s="14">
        <v>27455387.990000002</v>
      </c>
      <c r="Q28" s="14">
        <f>N28-P28</f>
        <v>0</v>
      </c>
      <c r="R28" s="15">
        <f>I28-P28</f>
        <v>0</v>
      </c>
      <c r="S28" s="15">
        <v>0</v>
      </c>
      <c r="T28" s="15">
        <v>0</v>
      </c>
      <c r="U28" s="15">
        <v>29500</v>
      </c>
    </row>
  </sheetData>
  <sheetProtection/>
  <mergeCells count="4">
    <mergeCell ref="A7:E7"/>
    <mergeCell ref="A10:U10"/>
    <mergeCell ref="A11:U11"/>
    <mergeCell ref="A28:E28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